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<sst xmlns="http://schemas.openxmlformats.org/spreadsheetml/2006/main" count="75" uniqueCount="75">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</sst>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5666212.5</v>
      </c>
      <c r="D10" s="4">
        <v>1683789.5</v>
      </c>
      <c r="E10" s="3">
        <f>C10+D10</f>
        <v>7350002</v>
      </c>
      <c r="F10" s="4">
        <v>7350002</v>
      </c>
      <c r="G10" s="4">
        <v>7350002</v>
      </c>
      <c r="H10" s="3">
        <f>G10-C10</f>
        <v>1683789.5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4824242</v>
      </c>
      <c r="D13" s="4">
        <v>255312.12</v>
      </c>
      <c r="E13" s="3">
        <f t="shared" si="0"/>
        <v>5079554.12</v>
      </c>
      <c r="F13" s="4">
        <v>5079554.12</v>
      </c>
      <c r="G13" s="4">
        <v>5079554.12</v>
      </c>
      <c r="H13" s="3">
        <f t="shared" si="1"/>
        <v>255312.1200000001</v>
      </c>
    </row>
    <row r="14" spans="2:8" ht="12.75">
      <c r="B14" s="20" t="s">
        <v>16</v>
      </c>
      <c r="C14" s="3">
        <v>1206989</v>
      </c>
      <c r="D14" s="4">
        <v>-191625.24</v>
      </c>
      <c r="E14" s="3">
        <f t="shared" si="0"/>
        <v>1015363.76</v>
      </c>
      <c r="F14" s="4">
        <v>1015363.76</v>
      </c>
      <c r="G14" s="4">
        <v>1015363.76</v>
      </c>
      <c r="H14" s="3">
        <f t="shared" si="1"/>
        <v>-191625.24</v>
      </c>
    </row>
    <row r="15" spans="2:8" ht="12.75">
      <c r="B15" s="20" t="s">
        <v>17</v>
      </c>
      <c r="C15" s="3">
        <v>227806</v>
      </c>
      <c r="D15" s="4">
        <v>23068.99</v>
      </c>
      <c r="E15" s="3">
        <f t="shared" si="0"/>
        <v>250874.99</v>
      </c>
      <c r="F15" s="4">
        <v>250874.99</v>
      </c>
      <c r="G15" s="4">
        <v>250874.99</v>
      </c>
      <c r="H15" s="3">
        <f t="shared" si="1"/>
        <v>23068.98999999999</v>
      </c>
    </row>
    <row r="16" spans="2:8" ht="12.75">
      <c r="B16" s="20" t="s">
        <v>70</v>
      </c>
      <c r="C16" s="3">
        <v>0</v>
      </c>
      <c r="D16" s="4">
        <v>1</v>
      </c>
      <c r="E16" s="3">
        <f t="shared" si="0"/>
        <v>1</v>
      </c>
      <c r="F16" s="4">
        <v>1</v>
      </c>
      <c r="G16" s="4">
        <v>1</v>
      </c>
      <c r="H16" s="3">
        <f t="shared" si="1"/>
        <v>1</v>
      </c>
    </row>
    <row r="17" spans="2:8" ht="25.5">
      <c r="B17" s="24" t="s">
        <v>68</v>
      </c>
      <c r="C17" s="3">
        <f aca="true" t="shared" si="2" ref="C17:H17">SUM(C18:C28)</f>
        <v>49393720</v>
      </c>
      <c r="D17" s="5">
        <f t="shared" si="2"/>
        <v>5471677.449999999</v>
      </c>
      <c r="E17" s="5">
        <f t="shared" si="2"/>
        <v>54865397.45</v>
      </c>
      <c r="F17" s="5">
        <f t="shared" si="2"/>
        <v>54865397.45</v>
      </c>
      <c r="G17" s="5">
        <f t="shared" si="2"/>
        <v>54865397.45</v>
      </c>
      <c r="H17" s="5">
        <f t="shared" si="2"/>
        <v>5471677.449999997</v>
      </c>
    </row>
    <row r="18" spans="2:8" ht="12.75">
      <c r="B18" s="21" t="s">
        <v>18</v>
      </c>
      <c r="C18" s="3">
        <v>31868879</v>
      </c>
      <c r="D18" s="4">
        <v>2713104.23</v>
      </c>
      <c r="E18" s="3">
        <f t="shared" si="0"/>
        <v>34581983.23</v>
      </c>
      <c r="F18" s="4">
        <v>34581983.23</v>
      </c>
      <c r="G18" s="4">
        <v>34581983.23</v>
      </c>
      <c r="H18" s="3">
        <f>G18-C18</f>
        <v>2713104.2299999967</v>
      </c>
    </row>
    <row r="19" spans="2:8" ht="12.75">
      <c r="B19" s="21" t="s">
        <v>19</v>
      </c>
      <c r="C19" s="3">
        <v>13235444</v>
      </c>
      <c r="D19" s="4">
        <v>376592.24</v>
      </c>
      <c r="E19" s="3">
        <f t="shared" si="0"/>
        <v>13612036.24</v>
      </c>
      <c r="F19" s="4">
        <v>13612036.24</v>
      </c>
      <c r="G19" s="4">
        <v>13612036.24</v>
      </c>
      <c r="H19" s="3">
        <f aca="true" t="shared" si="3" ref="H19:H40">G19-C19</f>
        <v>376592.2400000002</v>
      </c>
    </row>
    <row r="20" spans="2:8" ht="12.75">
      <c r="B20" s="21" t="s">
        <v>20</v>
      </c>
      <c r="C20" s="3">
        <v>1255332</v>
      </c>
      <c r="D20" s="4">
        <v>-39125.73</v>
      </c>
      <c r="E20" s="3">
        <f t="shared" si="0"/>
        <v>1216206.27</v>
      </c>
      <c r="F20" s="4">
        <v>1216206.27</v>
      </c>
      <c r="G20" s="4">
        <v>1216206.27</v>
      </c>
      <c r="H20" s="3">
        <f t="shared" si="3"/>
        <v>-39125.72999999998</v>
      </c>
    </row>
    <row r="21" spans="2:8" ht="12.75">
      <c r="B21" s="21" t="s">
        <v>21</v>
      </c>
      <c r="C21" s="3">
        <v>1230203</v>
      </c>
      <c r="D21" s="4">
        <v>-225600.35</v>
      </c>
      <c r="E21" s="3">
        <f t="shared" si="0"/>
        <v>1004602.65</v>
      </c>
      <c r="F21" s="4">
        <v>1004602.65</v>
      </c>
      <c r="G21" s="4">
        <v>1004602.65</v>
      </c>
      <c r="H21" s="3">
        <f t="shared" si="3"/>
        <v>-225600.34999999998</v>
      </c>
    </row>
    <row r="22" spans="2:8" ht="12.75">
      <c r="B22" s="21" t="s">
        <v>22</v>
      </c>
      <c r="C22" s="3">
        <v>1292946</v>
      </c>
      <c r="D22" s="4">
        <v>-259539.09</v>
      </c>
      <c r="E22" s="3">
        <f t="shared" si="0"/>
        <v>1033406.91</v>
      </c>
      <c r="F22" s="4">
        <v>1033406.91</v>
      </c>
      <c r="G22" s="4">
        <v>1033406.91</v>
      </c>
      <c r="H22" s="3">
        <f t="shared" si="3"/>
        <v>-259539.08999999997</v>
      </c>
    </row>
    <row r="23" spans="2:8" ht="25.5">
      <c r="B23" s="22" t="s">
        <v>23</v>
      </c>
      <c r="C23" s="3">
        <v>510916</v>
      </c>
      <c r="D23" s="4">
        <v>133715.88</v>
      </c>
      <c r="E23" s="3">
        <f t="shared" si="0"/>
        <v>644631.88</v>
      </c>
      <c r="F23" s="4">
        <v>644631.88</v>
      </c>
      <c r="G23" s="4">
        <v>644631.88</v>
      </c>
      <c r="H23" s="3">
        <f t="shared" si="3"/>
        <v>133715.88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>
        <v>0</v>
      </c>
      <c r="D28" s="4">
        <v>2772530.27</v>
      </c>
      <c r="E28" s="3">
        <f t="shared" si="0"/>
        <v>2772530.27</v>
      </c>
      <c r="F28" s="4">
        <v>2772530.27</v>
      </c>
      <c r="G28" s="4">
        <v>2772530.27</v>
      </c>
      <c r="H28" s="3">
        <f t="shared" si="3"/>
        <v>2772530.27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2270270</v>
      </c>
      <c r="D38" s="3">
        <f t="shared" si="6"/>
        <v>908385.95</v>
      </c>
      <c r="E38" s="3">
        <f t="shared" si="6"/>
        <v>3178655.9499999997</v>
      </c>
      <c r="F38" s="3">
        <f t="shared" si="6"/>
        <v>3178655.9499999997</v>
      </c>
      <c r="G38" s="3">
        <f t="shared" si="6"/>
        <v>3178655.9499999997</v>
      </c>
      <c r="H38" s="3">
        <f t="shared" si="6"/>
        <v>908385.9499999998</v>
      </c>
    </row>
    <row r="39" spans="2:8" ht="12.75">
      <c r="B39" s="21" t="s">
        <v>38</v>
      </c>
      <c r="C39" s="3">
        <v>270270</v>
      </c>
      <c r="D39" s="4">
        <v>273389.86</v>
      </c>
      <c r="E39" s="3">
        <f t="shared" si="0"/>
        <v>543659.86</v>
      </c>
      <c r="F39" s="4">
        <v>543659.86</v>
      </c>
      <c r="G39" s="4">
        <v>543659.86</v>
      </c>
      <c r="H39" s="3">
        <f t="shared" si="3"/>
        <v>273389.86</v>
      </c>
    </row>
    <row r="40" spans="2:8" ht="12.75">
      <c r="B40" s="21" t="s">
        <v>39</v>
      </c>
      <c r="C40" s="3">
        <v>2000000</v>
      </c>
      <c r="D40" s="4">
        <v>634996.09</v>
      </c>
      <c r="E40" s="3">
        <f t="shared" si="0"/>
        <v>2634996.09</v>
      </c>
      <c r="F40" s="4">
        <v>2634996.09</v>
      </c>
      <c r="G40" s="4">
        <v>2634996.09</v>
      </c>
      <c r="H40" s="3">
        <f t="shared" si="3"/>
        <v>634996.0899999999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63589239.5</v>
      </c>
      <c r="D42" s="8">
        <f t="shared" si="7"/>
        <v>8150609.77</v>
      </c>
      <c r="E42" s="8">
        <f t="shared" si="7"/>
        <v>71739849.27000001</v>
      </c>
      <c r="F42" s="8">
        <f t="shared" si="7"/>
        <v>71739849.27000001</v>
      </c>
      <c r="G42" s="8">
        <f t="shared" si="7"/>
        <v>71739849.27000001</v>
      </c>
      <c r="H42" s="8">
        <f t="shared" si="7"/>
        <v>8150609.769999998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41443371</v>
      </c>
      <c r="D47" s="3">
        <f t="shared" si="8"/>
        <v>8576345</v>
      </c>
      <c r="E47" s="3">
        <f t="shared" si="8"/>
        <v>50019716</v>
      </c>
      <c r="F47" s="3">
        <f t="shared" si="8"/>
        <v>50019716</v>
      </c>
      <c r="G47" s="3">
        <f t="shared" si="8"/>
        <v>50019716</v>
      </c>
      <c r="H47" s="3">
        <f t="shared" si="8"/>
        <v>8576345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14586232</v>
      </c>
      <c r="D50" s="4">
        <v>2894387</v>
      </c>
      <c r="E50" s="3">
        <f t="shared" si="9"/>
        <v>17480619</v>
      </c>
      <c r="F50" s="4">
        <v>17480619</v>
      </c>
      <c r="G50" s="4">
        <v>17480619</v>
      </c>
      <c r="H50" s="3">
        <f t="shared" si="10"/>
        <v>2894387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>
        <v>26857139</v>
      </c>
      <c r="D55" s="4">
        <v>5681958</v>
      </c>
      <c r="E55" s="3">
        <f t="shared" si="9"/>
        <v>32539097</v>
      </c>
      <c r="F55" s="4">
        <v>32539097</v>
      </c>
      <c r="G55" s="4">
        <v>32539097</v>
      </c>
      <c r="H55" s="3">
        <f t="shared" si="10"/>
        <v>5681958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587745</v>
      </c>
      <c r="E56" s="3">
        <f t="shared" si="11"/>
        <v>587745</v>
      </c>
      <c r="F56" s="3">
        <f t="shared" si="11"/>
        <v>587745</v>
      </c>
      <c r="G56" s="3">
        <f t="shared" si="11"/>
        <v>587745</v>
      </c>
      <c r="H56" s="3">
        <f t="shared" si="11"/>
        <v>587745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587745</v>
      </c>
      <c r="E60" s="3">
        <f t="shared" si="9"/>
        <v>587745</v>
      </c>
      <c r="F60" s="4">
        <v>587745</v>
      </c>
      <c r="G60" s="4">
        <v>587745</v>
      </c>
      <c r="H60" s="3">
        <f t="shared" si="10"/>
        <v>587745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41443371</v>
      </c>
      <c r="D67" s="12">
        <f t="shared" si="13"/>
        <v>9164090</v>
      </c>
      <c r="E67" s="12">
        <f t="shared" si="13"/>
        <v>50607461</v>
      </c>
      <c r="F67" s="12">
        <f t="shared" si="13"/>
        <v>50607461</v>
      </c>
      <c r="G67" s="12">
        <f t="shared" si="13"/>
        <v>50607461</v>
      </c>
      <c r="H67" s="12">
        <f t="shared" si="13"/>
        <v>9164090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105032610.5</v>
      </c>
      <c r="D72" s="12">
        <f t="shared" si="15"/>
        <v>17314699.77</v>
      </c>
      <c r="E72" s="12">
        <f t="shared" si="15"/>
        <v>122347310.27000001</v>
      </c>
      <c r="F72" s="12">
        <f t="shared" si="15"/>
        <v>122347310.27000001</v>
      </c>
      <c r="G72" s="12">
        <f t="shared" si="15"/>
        <v>122347310.27000001</v>
      </c>
      <c r="H72" s="12">
        <f t="shared" si="15"/>
        <v>17314699.769999996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Contraloria 2</cp:lastModifiedBy>
  <cp:lastPrinted>2016-12-20T19:44:47Z</cp:lastPrinted>
  <dcterms:created xsi:type="dcterms:W3CDTF">2016-10-11T20:13:05Z</dcterms:created>
  <dcterms:modified xsi:type="dcterms:W3CDTF">2024-01-29T21:21:51Z</dcterms:modified>
  <cp:category/>
  <cp:version/>
  <cp:contentType/>
  <cp:contentStatus/>
</cp:coreProperties>
</file>